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6\SWZ i załączniki\"/>
    </mc:Choice>
  </mc:AlternateContent>
  <xr:revisionPtr revIDLastSave="0" documentId="13_ncr:1_{582A9AB2-A1EA-4E05-94D5-0743AD1AE4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0" i="1" l="1"/>
  <c r="K80" i="1" s="1"/>
  <c r="L80" i="1" s="1"/>
  <c r="I79" i="1"/>
  <c r="I78" i="1"/>
  <c r="I77" i="1"/>
  <c r="I76" i="1"/>
  <c r="K76" i="1" s="1"/>
  <c r="L76" i="1" s="1"/>
  <c r="I75" i="1"/>
  <c r="I74" i="1"/>
  <c r="I73" i="1"/>
  <c r="I72" i="1"/>
  <c r="K72" i="1" s="1"/>
  <c r="L72" i="1" s="1"/>
  <c r="I71" i="1"/>
  <c r="I70" i="1"/>
  <c r="I69" i="1"/>
  <c r="I68" i="1"/>
  <c r="K68" i="1" s="1"/>
  <c r="L68" i="1" s="1"/>
  <c r="I67" i="1"/>
  <c r="I66" i="1"/>
  <c r="I65" i="1"/>
  <c r="I64" i="1"/>
  <c r="K64" i="1" s="1"/>
  <c r="L64" i="1" s="1"/>
  <c r="I63" i="1"/>
  <c r="I62" i="1"/>
  <c r="I61" i="1"/>
  <c r="I60" i="1"/>
  <c r="K60" i="1" s="1"/>
  <c r="L60" i="1" s="1"/>
  <c r="I59" i="1"/>
  <c r="I58" i="1"/>
  <c r="I57" i="1"/>
  <c r="I56" i="1"/>
  <c r="K56" i="1" s="1"/>
  <c r="L56" i="1" s="1"/>
  <c r="I55" i="1"/>
  <c r="I54" i="1"/>
  <c r="I53" i="1"/>
  <c r="I52" i="1"/>
  <c r="K52" i="1" s="1"/>
  <c r="L52" i="1" s="1"/>
  <c r="I51" i="1"/>
  <c r="I50" i="1"/>
  <c r="I47" i="1"/>
  <c r="I42" i="1"/>
  <c r="K42" i="1" s="1"/>
  <c r="L42" i="1" s="1"/>
  <c r="I37" i="1"/>
  <c r="I32" i="1"/>
  <c r="L57" i="1" l="1"/>
  <c r="L69" i="1"/>
  <c r="L47" i="1"/>
  <c r="L50" i="1"/>
  <c r="L62" i="1"/>
  <c r="L74" i="1"/>
  <c r="L75" i="1"/>
  <c r="L79" i="1"/>
  <c r="L53" i="1"/>
  <c r="L65" i="1"/>
  <c r="L54" i="1"/>
  <c r="L78" i="1"/>
  <c r="F82" i="1"/>
  <c r="K47" i="1"/>
  <c r="K53" i="1"/>
  <c r="K57" i="1"/>
  <c r="K61" i="1"/>
  <c r="L61" i="1" s="1"/>
  <c r="K65" i="1"/>
  <c r="K69" i="1"/>
  <c r="K73" i="1"/>
  <c r="L73" i="1" s="1"/>
  <c r="K77" i="1"/>
  <c r="L77" i="1" s="1"/>
  <c r="K32" i="1"/>
  <c r="L32" i="1" s="1"/>
  <c r="K50" i="1"/>
  <c r="K54" i="1"/>
  <c r="K58" i="1"/>
  <c r="L58" i="1" s="1"/>
  <c r="K62" i="1"/>
  <c r="K66" i="1"/>
  <c r="L66" i="1" s="1"/>
  <c r="K70" i="1"/>
  <c r="L70" i="1" s="1"/>
  <c r="K74" i="1"/>
  <c r="K78" i="1"/>
  <c r="K37" i="1"/>
  <c r="L37" i="1" s="1"/>
  <c r="K51" i="1"/>
  <c r="L51" i="1" s="1"/>
  <c r="K55" i="1"/>
  <c r="L55" i="1" s="1"/>
  <c r="K59" i="1"/>
  <c r="L59" i="1" s="1"/>
  <c r="K63" i="1"/>
  <c r="L63" i="1" s="1"/>
  <c r="K67" i="1"/>
  <c r="L67" i="1" s="1"/>
  <c r="K71" i="1"/>
  <c r="L71" i="1" s="1"/>
  <c r="K75" i="1"/>
  <c r="K79" i="1"/>
  <c r="F83" i="1" l="1"/>
  <c r="B26" i="1" s="1"/>
</calcChain>
</file>

<file path=xl/sharedStrings.xml><?xml version="1.0" encoding="utf-8"?>
<sst xmlns="http://schemas.openxmlformats.org/spreadsheetml/2006/main" count="227" uniqueCount="143">
  <si>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</si>
  <si>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</si>
  <si>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</si>
  <si>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</si>
  <si>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</si>
  <si>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</si>
  <si>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</si>
  <si>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</si>
  <si>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</si>
  <si>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</si>
  <si>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</si>
  <si>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</si>
  <si>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</si>
  <si>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</si>
  <si>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</si>
  <si>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</si>
  <si>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</si>
  <si>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</si>
  <si>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</si>
  <si>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</si>
  <si>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</si>
  <si>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</si>
  <si>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11</t>
  </si>
  <si>
    <t>WYK-DBL</t>
  </si>
  <si>
    <t>Wykonanie dylowanki na szlaku zrywkowym bez legarów poprzecznych</t>
  </si>
  <si>
    <t>18</t>
  </si>
  <si>
    <t>PORZ-STOS</t>
  </si>
  <si>
    <t>Wynoszenie i układanie pozostałości drzewnych w stosy niewymiarowe</t>
  </si>
  <si>
    <t>M3P</t>
  </si>
  <si>
    <t>57</t>
  </si>
  <si>
    <t>WYK-TAL30</t>
  </si>
  <si>
    <t>Zdarcie pokrywy na talerzach 30 cm x 30 cm</t>
  </si>
  <si>
    <t>TSZT</t>
  </si>
  <si>
    <t>58</t>
  </si>
  <si>
    <t>WYK-TAL40</t>
  </si>
  <si>
    <t>Zdarcie pokrywy na talerzach 40 cm x 40 cm</t>
  </si>
  <si>
    <t>65</t>
  </si>
  <si>
    <t>PRZ-TALSA</t>
  </si>
  <si>
    <t>Przekopanie gleby na talerzach w miejscu sadzenia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</si>
  <si>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</si>
  <si>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</si>
  <si>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</si>
  <si>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</si>
  <si>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</si>
  <si>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</si>
  <si>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</si>
  <si>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</si>
  <si>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</si>
  <si>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</si>
  <si>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</si>
  <si>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</si>
  <si>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</si>
  <si>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</si>
  <si>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</si>
  <si>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</si>
  <si>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</si>
  <si>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</si>
  <si>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</si>
  <si>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</si>
  <si>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</si>
  <si>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</si>
  <si>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</si>
  <si>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</si>
  <si>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</si>
  <si>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134</t>
  </si>
  <si>
    <t>ZAB-UPAK</t>
  </si>
  <si>
    <t>Zabezpieczenie upraw przed zwierzyną przez pakułowanie drzewek</t>
  </si>
  <si>
    <t>136</t>
  </si>
  <si>
    <t>ZAB-MCHRG</t>
  </si>
  <si>
    <t>Zabezpieczenie młodników przed spałowaniem przy użyciu repelentów w warunkach górskich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</si>
  <si>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</si>
  <si>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</si>
  <si>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</si>
  <si>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</si>
  <si>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</si>
  <si>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</si>
  <si>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</si>
  <si>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</si>
  <si>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</si>
  <si>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</si>
  <si>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</si>
  <si>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</si>
  <si>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</si>
  <si>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</si>
  <si>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</si>
  <si>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</si>
  <si>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</si>
  <si>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</si>
  <si>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</si>
  <si>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</si>
  <si>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</si>
  <si>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</si>
  <si>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</si>
  <si>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</si>
  <si>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</si>
  <si>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</si>
  <si>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</si>
  <si>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</si>
  <si>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</si>
  <si>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</si>
  <si>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</si>
  <si>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</si>
  <si>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</si>
  <si>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</si>
  <si>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</si>
  <si>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</si>
  <si>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</si>
  <si>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</si>
  <si>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</si>
  <si>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</si>
  <si>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</si>
  <si>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</si>
  <si>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</si>
  <si>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</si>
  <si>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</si>
  <si>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</si>
  <si>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</si>
  <si>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</si>
  <si>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</si>
  <si>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</si>
  <si>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</si>
  <si>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</si>
  <si>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</si>
  <si>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</si>
  <si>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</si>
  <si>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2026''  składamy niniejszym ofertę na pakiet Pakiet VIII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</si>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</sst>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1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117</v>
      </c>
      <c r="K2" s="17"/>
      <c r="L2" s="17"/>
      <c r="M2" s="17"/>
      <c r="N2" s="17"/>
      <c r="O2" s="17"/>
      <c r="P2" s="17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28"/>
      <c r="C4" s="28"/>
      <c r="D4" s="28"/>
      <c r="E4" s="28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28"/>
      <c r="C6" s="28"/>
      <c r="D6" s="28"/>
      <c r="E6" s="28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28"/>
      <c r="C8" s="28"/>
      <c r="D8" s="28"/>
      <c r="E8" s="28"/>
    </row>
    <row r="9" spans="2:16" s="1" customFormat="1" ht="4.3499999999999996" customHeight="1" x14ac:dyDescent="0.2"/>
    <row r="10" spans="2:16" s="1" customFormat="1" ht="6.95" customHeight="1" x14ac:dyDescent="0.2">
      <c r="B10" s="39" t="s">
        <v>118</v>
      </c>
      <c r="C10" s="39"/>
      <c r="D10" s="39"/>
      <c r="E10" s="39"/>
    </row>
    <row r="11" spans="2:16" s="1" customFormat="1" ht="12.2" customHeight="1" x14ac:dyDescent="0.2">
      <c r="B11" s="39"/>
      <c r="C11" s="39"/>
      <c r="D11" s="39"/>
      <c r="E11" s="39"/>
      <c r="G11" s="11"/>
      <c r="H11" s="31" t="s">
        <v>119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20" t="s">
        <v>120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29" t="s">
        <v>121</v>
      </c>
      <c r="D16" s="29"/>
      <c r="E16" s="29"/>
    </row>
    <row r="17" spans="2:13" s="1" customFormat="1" ht="2.65" customHeight="1" x14ac:dyDescent="0.2"/>
    <row r="18" spans="2:13" s="1" customFormat="1" ht="20.85" customHeight="1" x14ac:dyDescent="0.2">
      <c r="C18" s="29" t="s">
        <v>122</v>
      </c>
      <c r="D18" s="29"/>
      <c r="E18" s="29"/>
    </row>
    <row r="19" spans="2:13" s="1" customFormat="1" ht="2.65" customHeight="1" x14ac:dyDescent="0.2"/>
    <row r="20" spans="2:13" s="1" customFormat="1" ht="20.85" customHeight="1" x14ac:dyDescent="0.2">
      <c r="C20" s="29" t="s">
        <v>123</v>
      </c>
      <c r="D20" s="29"/>
      <c r="E20" s="29"/>
    </row>
    <row r="21" spans="2:13" s="1" customFormat="1" ht="2.65" customHeight="1" x14ac:dyDescent="0.2"/>
    <row r="22" spans="2:13" s="1" customFormat="1" ht="20.85" customHeight="1" x14ac:dyDescent="0.2">
      <c r="C22" s="29" t="s">
        <v>124</v>
      </c>
      <c r="D22" s="29"/>
      <c r="E22" s="29"/>
    </row>
    <row r="23" spans="2:13" s="1" customFormat="1" ht="34.700000000000003" customHeight="1" x14ac:dyDescent="0.2"/>
    <row r="24" spans="2:13" s="1" customFormat="1" ht="50.1" customHeight="1" x14ac:dyDescent="0.2">
      <c r="B24" s="34" t="s">
        <v>125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9" t="s">
        <v>126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801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9" t="s">
        <v>127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</row>
    <row r="35" spans="2:13" s="1" customFormat="1" ht="5.25" customHeight="1" x14ac:dyDescent="0.2"/>
    <row r="36" spans="2:13" s="1" customFormat="1" ht="5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229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9" t="s">
        <v>128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</row>
    <row r="40" spans="2:13" s="1" customFormat="1" ht="5.25" customHeight="1" x14ac:dyDescent="0.2"/>
    <row r="41" spans="2:13" s="1" customFormat="1" ht="54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851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9" t="s">
        <v>129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</row>
    <row r="45" spans="2:13" s="1" customFormat="1" ht="5.25" customHeight="1" x14ac:dyDescent="0.2"/>
    <row r="46" spans="2:13" s="1" customFormat="1" ht="55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1119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57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10</v>
      </c>
      <c r="M49" s="18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400</v>
      </c>
      <c r="H50" s="10">
        <v>0</v>
      </c>
      <c r="I50" s="9">
        <f t="shared" ref="I50:I80" si="0">ROUND(G50* H50,2)</f>
        <v>0</v>
      </c>
      <c r="J50" s="5">
        <v>8</v>
      </c>
      <c r="K50" s="9">
        <f t="shared" ref="K50:K80" si="1">ROUND(I50* J50/100,2)</f>
        <v>0</v>
      </c>
      <c r="L50" s="12">
        <f t="shared" ref="L50:L80" si="2">ROUND(I50+ K50,2)</f>
        <v>0</v>
      </c>
      <c r="M50" s="13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1500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24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2500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10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10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32</v>
      </c>
      <c r="G58" s="8">
        <v>10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48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48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48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48</v>
      </c>
      <c r="G62" s="8">
        <v>17.149999999999999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48</v>
      </c>
      <c r="G63" s="8">
        <v>42.99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48</v>
      </c>
      <c r="G64" s="8">
        <v>18.5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32</v>
      </c>
      <c r="G65" s="8">
        <v>12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32</v>
      </c>
      <c r="G66" s="8">
        <v>1.5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16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77</v>
      </c>
      <c r="G68" s="8">
        <v>15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14</v>
      </c>
      <c r="G69" s="8">
        <v>15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77</v>
      </c>
      <c r="G70" s="8">
        <v>62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14</v>
      </c>
      <c r="G71" s="8">
        <v>120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77</v>
      </c>
      <c r="G72" s="8">
        <v>20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77</v>
      </c>
      <c r="G73" s="8">
        <v>150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73</v>
      </c>
      <c r="G74" s="8">
        <v>369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95</v>
      </c>
      <c r="F75" s="6" t="s">
        <v>73</v>
      </c>
      <c r="G75" s="8">
        <v>44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73</v>
      </c>
      <c r="G76" s="8">
        <v>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100</v>
      </c>
      <c r="F77" s="6" t="s">
        <v>73</v>
      </c>
      <c r="G77" s="8">
        <v>4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73</v>
      </c>
      <c r="G78" s="8">
        <v>67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105</v>
      </c>
      <c r="F79" s="6" t="s">
        <v>73</v>
      </c>
      <c r="G79" s="8">
        <v>60.67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35</v>
      </c>
      <c r="C80" s="6" t="s">
        <v>108</v>
      </c>
      <c r="D80" s="6" t="s">
        <v>109</v>
      </c>
      <c r="E80" s="7" t="s">
        <v>110</v>
      </c>
      <c r="F80" s="6" t="s">
        <v>48</v>
      </c>
      <c r="G80" s="8">
        <v>3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55.9" customHeight="1" x14ac:dyDescent="0.2"/>
    <row r="82" spans="2:14" s="1" customFormat="1" ht="21.4" customHeight="1" x14ac:dyDescent="0.2">
      <c r="B82" s="30" t="s">
        <v>111</v>
      </c>
      <c r="C82" s="30"/>
      <c r="D82" s="30"/>
      <c r="E82" s="30"/>
      <c r="F82" s="21">
        <f>ROUND(I32+I37+I42+I47+I50+I51+I52+I53+I54+I55+I56+I57+I58+I59+I60+I61+I62+I63+I64+I65+I66+I67+I68+I69+I70+I71+I72+I73+I74+I75+I76+I77+I78+I79+I80,2)</f>
        <v>0</v>
      </c>
      <c r="G82" s="22"/>
      <c r="H82" s="22"/>
      <c r="I82" s="22"/>
      <c r="J82" s="22"/>
      <c r="K82" s="22"/>
      <c r="L82" s="22"/>
      <c r="M82" s="23"/>
    </row>
    <row r="83" spans="2:14" s="1" customFormat="1" ht="21.4" customHeight="1" x14ac:dyDescent="0.2">
      <c r="B83" s="30" t="s">
        <v>112</v>
      </c>
      <c r="C83" s="30"/>
      <c r="D83" s="30"/>
      <c r="E83" s="30"/>
      <c r="F83" s="24">
        <f>ROUND(L32+L37+L42+L47+L50+L51+L52+L53+L54+L55+L56+L57+L58+L59+L60+L61+L62+L63+L64+L65+L66+L67+L68+L69+L70+L71+L72+L73+L74+L75+L76+L77+L78+L79+L80,2)</f>
        <v>0</v>
      </c>
      <c r="G83" s="25"/>
      <c r="H83" s="25"/>
      <c r="I83" s="25"/>
      <c r="J83" s="25"/>
      <c r="K83" s="25"/>
      <c r="L83" s="25"/>
      <c r="M83" s="26"/>
    </row>
    <row r="84" spans="2:14" s="1" customFormat="1" ht="11.1" customHeight="1" x14ac:dyDescent="0.2"/>
    <row r="85" spans="2:14" s="1" customFormat="1" ht="80.099999999999994" customHeight="1" x14ac:dyDescent="0.2">
      <c r="B85" s="32" t="s">
        <v>130</v>
      </c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</row>
    <row r="86" spans="2:14" s="1" customFormat="1" ht="2.65" customHeight="1" x14ac:dyDescent="0.2"/>
    <row r="87" spans="2:14" s="1" customFormat="1" ht="110.1" customHeight="1" x14ac:dyDescent="0.2">
      <c r="B87" s="32" t="s">
        <v>131</v>
      </c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</row>
    <row r="88" spans="2:14" s="1" customFormat="1" ht="5.25" customHeight="1" x14ac:dyDescent="0.2"/>
    <row r="89" spans="2:14" s="1" customFormat="1" ht="110.1" customHeight="1" x14ac:dyDescent="0.2">
      <c r="B89" s="36" t="s">
        <v>132</v>
      </c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spans="2:14" s="1" customFormat="1" ht="5.25" customHeight="1" x14ac:dyDescent="0.2"/>
    <row r="91" spans="2:14" s="1" customFormat="1" ht="37.9" customHeight="1" x14ac:dyDescent="0.2">
      <c r="C91" s="38" t="s">
        <v>113</v>
      </c>
      <c r="D91" s="38"/>
      <c r="E91" s="38"/>
      <c r="F91" s="27" t="s">
        <v>114</v>
      </c>
      <c r="G91" s="27"/>
      <c r="H91" s="27"/>
      <c r="I91" s="27"/>
      <c r="J91" s="27"/>
      <c r="K91" s="27"/>
      <c r="L91" s="27"/>
    </row>
    <row r="92" spans="2:14" s="1" customFormat="1" ht="28.7" customHeight="1" x14ac:dyDescent="0.2"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2:14" s="1" customFormat="1" ht="28.7" customHeight="1" x14ac:dyDescent="0.2"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2:14" s="1" customFormat="1" ht="28.7" customHeight="1" x14ac:dyDescent="0.2"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2:14" s="1" customFormat="1" ht="28.7" customHeight="1" x14ac:dyDescent="0.2"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2:14" s="1" customFormat="1" ht="2.65" customHeight="1" x14ac:dyDescent="0.2"/>
    <row r="97" spans="2:14" s="1" customFormat="1" ht="203.1" customHeight="1" x14ac:dyDescent="0.2">
      <c r="B97" s="32" t="s">
        <v>133</v>
      </c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</row>
    <row r="98" spans="2:14" s="1" customFormat="1" ht="2.65" customHeight="1" x14ac:dyDescent="0.2"/>
    <row r="99" spans="2:14" s="1" customFormat="1" ht="36.950000000000003" customHeight="1" x14ac:dyDescent="0.2">
      <c r="B99" s="37" t="s">
        <v>134</v>
      </c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</row>
    <row r="100" spans="2:14" s="1" customFormat="1" ht="2.65" customHeight="1" x14ac:dyDescent="0.2"/>
    <row r="101" spans="2:14" s="1" customFormat="1" ht="37.9" customHeight="1" x14ac:dyDescent="0.2">
      <c r="C101" s="38" t="s">
        <v>115</v>
      </c>
      <c r="D101" s="38"/>
      <c r="E101" s="38"/>
      <c r="F101" s="40" t="s">
        <v>116</v>
      </c>
      <c r="G101" s="40"/>
      <c r="H101" s="40"/>
      <c r="I101" s="40"/>
      <c r="J101" s="40"/>
      <c r="K101" s="40"/>
      <c r="L101" s="40"/>
    </row>
    <row r="102" spans="2:14" s="1" customFormat="1" ht="28.7" customHeight="1" x14ac:dyDescent="0.2"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2:14" s="1" customFormat="1" ht="28.7" customHeight="1" x14ac:dyDescent="0.2"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2:14" s="1" customFormat="1" ht="28.7" customHeight="1" x14ac:dyDescent="0.2"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2:14" s="1" customFormat="1" ht="28.7" customHeight="1" x14ac:dyDescent="0.2"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2:14" s="1" customFormat="1" ht="2.65" customHeight="1" x14ac:dyDescent="0.2"/>
    <row r="107" spans="2:14" s="1" customFormat="1" ht="159.94999999999999" customHeight="1" x14ac:dyDescent="0.2">
      <c r="B107" s="32" t="s">
        <v>135</v>
      </c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</row>
    <row r="108" spans="2:14" s="1" customFormat="1" ht="2.65" customHeight="1" x14ac:dyDescent="0.2"/>
    <row r="109" spans="2:14" s="1" customFormat="1" ht="54.95" customHeight="1" x14ac:dyDescent="0.2">
      <c r="B109" s="32" t="s">
        <v>136</v>
      </c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0" spans="2:14" s="1" customFormat="1" ht="2.65" customHeight="1" x14ac:dyDescent="0.2"/>
    <row r="111" spans="2:14" s="1" customFormat="1" ht="60" customHeight="1" x14ac:dyDescent="0.2">
      <c r="B111" s="36" t="s">
        <v>137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2.65" customHeight="1" x14ac:dyDescent="0.2"/>
    <row r="113" spans="2:14" s="1" customFormat="1" ht="48" customHeight="1" x14ac:dyDescent="0.2">
      <c r="B113" s="36" t="s">
        <v>138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s="1" customFormat="1" ht="2.65" customHeight="1" x14ac:dyDescent="0.2"/>
    <row r="115" spans="2:14" s="1" customFormat="1" ht="125.1" customHeight="1" x14ac:dyDescent="0.2">
      <c r="B115" s="32" t="s">
        <v>139</v>
      </c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2:14" s="1" customFormat="1" ht="2.65" customHeight="1" x14ac:dyDescent="0.2"/>
    <row r="117" spans="2:14" s="1" customFormat="1" ht="84.95" customHeight="1" x14ac:dyDescent="0.2">
      <c r="B117" s="32" t="s">
        <v>140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2:14" s="1" customFormat="1" ht="86.85" customHeight="1" x14ac:dyDescent="0.2"/>
    <row r="119" spans="2:14" s="1" customFormat="1" ht="17.649999999999999" customHeight="1" x14ac:dyDescent="0.2">
      <c r="J119" s="16" t="s">
        <v>141</v>
      </c>
      <c r="K119" s="16"/>
      <c r="L119" s="16"/>
    </row>
    <row r="120" spans="2:14" s="1" customFormat="1" ht="145.15" customHeight="1" x14ac:dyDescent="0.2"/>
    <row r="121" spans="2:14" s="1" customFormat="1" ht="81.599999999999994" customHeight="1" x14ac:dyDescent="0.2">
      <c r="B121" s="33" t="s">
        <v>142</v>
      </c>
      <c r="C121" s="33"/>
      <c r="D121" s="33"/>
      <c r="E121" s="33"/>
      <c r="F121" s="33"/>
      <c r="G121" s="33"/>
      <c r="H121" s="33"/>
      <c r="I121" s="33"/>
      <c r="J121" s="33"/>
      <c r="K121" s="33"/>
    </row>
  </sheetData>
  <mergeCells count="97">
    <mergeCell ref="B113:N113"/>
    <mergeCell ref="C103:E103"/>
    <mergeCell ref="C104:E104"/>
    <mergeCell ref="C105:E105"/>
    <mergeCell ref="C91:E91"/>
    <mergeCell ref="C92:E92"/>
    <mergeCell ref="C93:E93"/>
    <mergeCell ref="C94:E94"/>
    <mergeCell ref="C95:E95"/>
    <mergeCell ref="F101:L101"/>
    <mergeCell ref="F102:L102"/>
    <mergeCell ref="F103:L103"/>
    <mergeCell ref="C102:E102"/>
    <mergeCell ref="B10:E11"/>
    <mergeCell ref="B107:N107"/>
    <mergeCell ref="B109:N109"/>
    <mergeCell ref="B111:N111"/>
    <mergeCell ref="L66:M66"/>
    <mergeCell ref="B115:N115"/>
    <mergeCell ref="B117:N117"/>
    <mergeCell ref="B121:K121"/>
    <mergeCell ref="B24:M24"/>
    <mergeCell ref="B26:M26"/>
    <mergeCell ref="B29:L29"/>
    <mergeCell ref="B34:L34"/>
    <mergeCell ref="B39:L39"/>
    <mergeCell ref="B83:E83"/>
    <mergeCell ref="B85:N85"/>
    <mergeCell ref="B87:N87"/>
    <mergeCell ref="B89:N89"/>
    <mergeCell ref="B97:N97"/>
    <mergeCell ref="B99:N99"/>
    <mergeCell ref="C101:E101"/>
    <mergeCell ref="L61:M61"/>
    <mergeCell ref="L62:M62"/>
    <mergeCell ref="L63:M63"/>
    <mergeCell ref="L64:M64"/>
    <mergeCell ref="L65:M65"/>
    <mergeCell ref="B82:E82"/>
    <mergeCell ref="C16:E16"/>
    <mergeCell ref="C18:E18"/>
    <mergeCell ref="C20:E20"/>
    <mergeCell ref="C22:E22"/>
    <mergeCell ref="L60:M60"/>
    <mergeCell ref="B4:E4"/>
    <mergeCell ref="B44:L44"/>
    <mergeCell ref="B6:E6"/>
    <mergeCell ref="B8:E8"/>
    <mergeCell ref="H11:O12"/>
    <mergeCell ref="L54:M54"/>
    <mergeCell ref="F104:L104"/>
    <mergeCell ref="F105:L105"/>
    <mergeCell ref="F14:I14"/>
    <mergeCell ref="F82:M82"/>
    <mergeCell ref="F83:M83"/>
    <mergeCell ref="F91:L91"/>
    <mergeCell ref="F92:L92"/>
    <mergeCell ref="F93:L93"/>
    <mergeCell ref="F94:L94"/>
    <mergeCell ref="F95:L95"/>
    <mergeCell ref="L55:M55"/>
    <mergeCell ref="L56:M56"/>
    <mergeCell ref="L57:M57"/>
    <mergeCell ref="L58:M58"/>
    <mergeCell ref="L59:M59"/>
    <mergeCell ref="L71:M71"/>
    <mergeCell ref="J119:L119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77:M77"/>
    <mergeCell ref="L78:M78"/>
    <mergeCell ref="L79:M79"/>
    <mergeCell ref="L80:M80"/>
    <mergeCell ref="B3:E3"/>
    <mergeCell ref="B5:E5"/>
    <mergeCell ref="B7:E7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dcterms:created xsi:type="dcterms:W3CDTF">2025-10-21T08:33:34Z</dcterms:created>
  <dcterms:modified xsi:type="dcterms:W3CDTF">2025-10-23T12:45:09Z</dcterms:modified>
</cp:coreProperties>
</file>